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8960" windowHeight="8010"/>
  </bookViews>
  <sheets>
    <sheet name="п.11 ПП 542 от 11.06.2014г.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_xlnm.Print_Titles" localSheetId="0">'п.11 ПП 542 от 11.06.2014г.'!$A:$B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'п.11 ПП 542 от 11.06.2014г.'!$A$1:$L$10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45621"/>
</workbook>
</file>

<file path=xl/calcChain.xml><?xml version="1.0" encoding="utf-8"?>
<calcChain xmlns="http://schemas.openxmlformats.org/spreadsheetml/2006/main">
  <c r="E10" i="4" l="1"/>
  <c r="G10" i="4"/>
  <c r="C10" i="4"/>
  <c r="I8" i="4"/>
  <c r="I6" i="4"/>
  <c r="I7" i="4"/>
  <c r="I9" i="4"/>
  <c r="I10" i="4" l="1"/>
</calcChain>
</file>

<file path=xl/sharedStrings.xml><?xml version="1.0" encoding="utf-8"?>
<sst xmlns="http://schemas.openxmlformats.org/spreadsheetml/2006/main" count="23" uniqueCount="23">
  <si>
    <t>Дата и номер принятия тарифного решения Регулятором</t>
  </si>
  <si>
    <t>Выпадающие доходы от представления льгот по технологическому присоединению потребителям до 15 кВт, 
тыс. руб. (без НДС)</t>
  </si>
  <si>
    <t>Выпадающие доходы от представления рассрочки по технологическому присоединению потребителям до 150 кВт, тыс. руб. (без НДС)</t>
  </si>
  <si>
    <t>Выпадающие доходы от представления льгот по технологическому присоединению потребителям до 150 кВт в соотв. с ФЗ от 20.04.2014г. №83-ФЗ,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</si>
  <si>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</si>
  <si>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6=3+4+5</t>
  </si>
  <si>
    <t>Источник и дата публикации тарифного решения</t>
  </si>
  <si>
    <t>"Сборник законов и нормативных правовых актов Астраханской области", № 60 от 19.12.2014г.</t>
  </si>
  <si>
    <t>Постановление службы по тарифам Астраханской области от 18.12.2014г. № 240</t>
  </si>
  <si>
    <t>Биллютень "Вестник правовых актов Правительства Республики Калмыкия и органов исполнительной власти Республики Калмыкия" от 27.12.2014г. №24 (24)</t>
  </si>
  <si>
    <t xml:space="preserve">Приказ Региональной службы Республики Калмыкия от 26.12.2014г. №118-п/тпэ </t>
  </si>
  <si>
    <t>Периодическое печатное издание "Наше время" от 30.12.2014г. №661-671</t>
  </si>
  <si>
    <t>Наименование регулируемой организации</t>
  </si>
  <si>
    <t>№ п/п</t>
  </si>
  <si>
    <t xml:space="preserve">Постановление Региональной службы по тарифам Ростовской области от 25.12.2014г. №85/7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</si>
  <si>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Постановление Комитета тарифного регулирования Волгоградской области от 17.12.2014г. №52/2 ; Приказ Комитета тарифного регулирования от 29.07.2015 №29/6</t>
  </si>
  <si>
    <t>Газета "Волгоградская правда" №242 от 24.12.2014г.;Газета "Волгоградская правда" №133 от 11.08.2015г.</t>
  </si>
  <si>
    <t>Информация о расходах ПАО "МРСК Юга",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2015 год</t>
  </si>
  <si>
    <t>Филиал ПАО "МРСК Юга" - "Астраханьэнерго"</t>
  </si>
  <si>
    <t>Филиал ПАО "МРСК Юга" - "Волгоградэнерго"</t>
  </si>
  <si>
    <t>Филиал ПАО "МРСК Юга" - "Калмэнерго"</t>
  </si>
  <si>
    <t>Филиал ПАО "МРСК Юга" - "Ростовэнерго"</t>
  </si>
  <si>
    <t>Итого ПАО "МРСК Юга"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</si>
</sst>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%"/>
    <numFmt numFmtId="165" formatCode="_-* #,##0.00_р_._-;\-* #,##0.00_р_._-;_-* \-??_р_._-;_-@_-"/>
  </numFmts>
  <fonts count="3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0"/>
    <xf numFmtId="0" fontId="13" fillId="22" borderId="0">
      <alignment horizontal="left" vertical="top"/>
    </xf>
    <xf numFmtId="0" fontId="14" fillId="23" borderId="0">
      <alignment horizontal="center" vertical="center"/>
    </xf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5" fillId="13" borderId="5" applyNumberFormat="0" applyAlignment="0" applyProtection="0"/>
    <xf numFmtId="0" fontId="16" fillId="23" borderId="6" applyNumberFormat="0" applyAlignment="0" applyProtection="0"/>
    <xf numFmtId="0" fontId="17" fillId="23" borderId="5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Border="0">
      <alignment horizontal="center" vertical="center" wrapText="1"/>
    </xf>
    <xf numFmtId="4" fontId="22" fillId="28" borderId="0" applyBorder="0">
      <alignment horizontal="right"/>
    </xf>
    <xf numFmtId="0" fontId="23" fillId="0" borderId="10" applyNumberFormat="0" applyFill="0" applyAlignment="0" applyProtection="0"/>
    <xf numFmtId="0" fontId="24" fillId="29" borderId="11" applyNumberFormat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/>
    <xf numFmtId="0" fontId="27" fillId="0" borderId="0"/>
    <xf numFmtId="0" fontId="28" fillId="0" borderId="0"/>
    <xf numFmtId="0" fontId="1" fillId="0" borderId="0"/>
    <xf numFmtId="0" fontId="8" fillId="0" borderId="0"/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12" applyNumberFormat="0" applyAlignment="0" applyProtection="0"/>
    <xf numFmtId="9" fontId="3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32" fillId="0" borderId="13" applyNumberFormat="0" applyFill="0" applyAlignment="0" applyProtection="0"/>
    <xf numFmtId="0" fontId="33" fillId="0" borderId="0"/>
    <xf numFmtId="0" fontId="12" fillId="0" borderId="0"/>
    <xf numFmtId="0" fontId="34" fillId="0" borderId="0" applyNumberFormat="0" applyFill="0" applyBorder="0" applyAlignment="0" applyProtection="0"/>
    <xf numFmtId="165" fontId="31" fillId="0" borderId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0" fontId="35" fillId="10" borderId="0" applyNumberFormat="0" applyBorder="0" applyAlignment="0" applyProtection="0"/>
  </cellStyleXfs>
  <cellXfs count="34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4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7" fillId="6" borderId="2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/>
    </xf>
    <xf numFmtId="3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3" fontId="7" fillId="7" borderId="2" xfId="1" applyNumberFormat="1" applyFont="1" applyFill="1" applyBorder="1" applyAlignment="1">
      <alignment vertical="center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3" fontId="6" fillId="0" borderId="2" xfId="1" applyNumberFormat="1" applyFont="1" applyFill="1" applyBorder="1" applyAlignment="1">
      <alignment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3" fontId="7" fillId="7" borderId="3" xfId="1" applyNumberFormat="1" applyFont="1" applyFill="1" applyBorder="1" applyAlignment="1">
      <alignment horizontal="center" vertical="center"/>
    </xf>
    <xf numFmtId="3" fontId="7" fillId="7" borderId="4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1" fillId="0" borderId="2" xfId="3" applyBorder="1" applyAlignment="1">
      <alignment horizontal="center" vertical="center" wrapText="1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13"/>
  <sheetViews>
    <sheetView tabSelected="1" view="pageBreakPreview" zoomScale="65" zoomScaleNormal="55" zoomScaleSheetLayoutView="65" workbookViewId="0">
      <pane xSplit="2" topLeftCell="C1" activePane="topRight" state="frozen"/>
      <selection activeCell="G50" sqref="G50"/>
      <selection pane="topRight" activeCell="I10" sqref="I10:J10"/>
    </sheetView>
  </sheetViews>
  <sheetFormatPr defaultRowHeight="15.75" x14ac:dyDescent="0.25"/>
  <cols>
    <col min="1" max="1" width="6.42578125" style="6" bestFit="1" customWidth="1"/>
    <col min="2" max="2" width="41.5703125" style="6" customWidth="1"/>
    <col min="3" max="4" width="19.5703125" style="6" customWidth="1"/>
    <col min="5" max="6" width="21.7109375" style="6" customWidth="1"/>
    <col min="7" max="7" width="19" style="6" customWidth="1"/>
    <col min="8" max="8" width="19.85546875" style="6" customWidth="1"/>
    <col min="9" max="9" width="20.5703125" style="6" customWidth="1"/>
    <col min="10" max="10" width="20.140625" style="6" customWidth="1"/>
    <col min="11" max="11" width="35.85546875" style="6" customWidth="1"/>
    <col min="12" max="34" width="23.140625" style="6" customWidth="1"/>
    <col min="35" max="35" width="17.140625" style="6" customWidth="1"/>
    <col min="36" max="36" width="12.42578125" style="6" customWidth="1"/>
    <col min="37" max="38" width="13.42578125" style="6" customWidth="1"/>
    <col min="39" max="64" width="15.140625" style="6" customWidth="1"/>
    <col min="65" max="65" width="14.5703125" style="6" customWidth="1"/>
    <col min="66" max="66" width="12" style="6" customWidth="1"/>
    <col min="67" max="67" width="12.7109375" style="6" customWidth="1"/>
    <col min="68" max="68" width="18" style="6" customWidth="1"/>
    <col min="69" max="69" width="16.140625" style="6" customWidth="1"/>
    <col min="70" max="73" width="18.7109375" style="6" customWidth="1"/>
    <col min="74" max="74" width="13.5703125" style="6" customWidth="1"/>
    <col min="75" max="75" width="14.140625" style="6" customWidth="1"/>
    <col min="76" max="76" width="9.140625" style="6" customWidth="1"/>
    <col min="77" max="77" width="21" style="6" customWidth="1"/>
    <col min="78" max="78" width="18.140625" style="6" customWidth="1"/>
    <col min="79" max="82" width="15.85546875" style="6" customWidth="1"/>
    <col min="83" max="83" width="11.42578125" style="6" customWidth="1"/>
    <col min="84" max="84" width="12.85546875" style="6" customWidth="1"/>
    <col min="85" max="85" width="12" style="6" customWidth="1"/>
    <col min="86" max="87" width="15.85546875" style="6" customWidth="1"/>
    <col min="88" max="106" width="12" style="6" customWidth="1"/>
    <col min="107" max="107" width="11.85546875" style="6" customWidth="1"/>
    <col min="108" max="108" width="14.7109375" style="6" customWidth="1"/>
    <col min="109" max="109" width="9.140625" style="6" customWidth="1"/>
    <col min="110" max="110" width="12.85546875" style="6" customWidth="1"/>
    <col min="111" max="111" width="14.28515625" style="6" customWidth="1"/>
    <col min="112" max="112" width="9.140625" style="6" customWidth="1"/>
    <col min="113" max="120" width="17.28515625" style="6" customWidth="1"/>
    <col min="121" max="126" width="16.140625" style="6" customWidth="1"/>
    <col min="127" max="127" width="16.28515625" style="6" customWidth="1"/>
    <col min="128" max="128" width="20.5703125" style="6" customWidth="1"/>
    <col min="129" max="129" width="20.28515625" style="6" customWidth="1"/>
    <col min="130" max="131" width="13.140625" style="6" customWidth="1"/>
    <col min="132" max="133" width="14.42578125" style="6" customWidth="1"/>
    <col min="134" max="137" width="13.42578125" style="6" customWidth="1"/>
    <col min="138" max="139" width="14.85546875" style="6" customWidth="1"/>
    <col min="140" max="141" width="12.5703125" style="6" customWidth="1"/>
    <col min="142" max="143" width="9.140625" style="6"/>
    <col min="144" max="145" width="13.5703125" style="6" customWidth="1"/>
    <col min="146" max="146" width="13.85546875" style="6" customWidth="1"/>
    <col min="147" max="147" width="9.85546875" style="6" bestFit="1" customWidth="1"/>
    <col min="148" max="148" width="10.5703125" style="6" customWidth="1"/>
    <col min="149" max="149" width="14.7109375" style="6" customWidth="1"/>
    <col min="150" max="150" width="13.42578125" style="6" customWidth="1"/>
    <col min="151" max="151" width="9.140625" style="6"/>
    <col min="152" max="152" width="16.7109375" style="6" customWidth="1"/>
    <col min="153" max="153" width="13.42578125" style="6" customWidth="1"/>
    <col min="154" max="154" width="9.140625" style="6"/>
    <col min="155" max="158" width="13" style="6" customWidth="1"/>
    <col min="159" max="159" width="13.28515625" style="6" customWidth="1"/>
    <col min="160" max="160" width="14.7109375" style="6" customWidth="1"/>
    <col min="161" max="161" width="13.42578125" style="6" customWidth="1"/>
    <col min="162" max="162" width="9.140625" style="6"/>
    <col min="163" max="163" width="19.140625" style="6" customWidth="1"/>
    <col min="164" max="164" width="14.85546875" style="6" customWidth="1"/>
    <col min="165" max="166" width="19.140625" style="6" customWidth="1"/>
    <col min="167" max="16384" width="9.140625" style="6"/>
  </cols>
  <sheetData>
    <row r="1" spans="1:156" s="1" customFormat="1" ht="38.25" customHeight="1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CU1" s="2"/>
      <c r="CV1" s="2"/>
      <c r="CW1" s="2"/>
      <c r="CX1" s="2"/>
      <c r="CY1" s="2"/>
      <c r="CZ1" s="2"/>
      <c r="DA1" s="2"/>
    </row>
    <row r="2" spans="1:156" s="2" customFormat="1" ht="36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156" s="5" customFormat="1" ht="29.2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CT3" s="4"/>
    </row>
    <row r="4" spans="1:156" s="8" customFormat="1" ht="102" customHeight="1" x14ac:dyDescent="0.25">
      <c r="A4" s="21" t="s">
        <v>13</v>
      </c>
      <c r="B4" s="18" t="s">
        <v>12</v>
      </c>
      <c r="C4" s="32" t="s">
        <v>1</v>
      </c>
      <c r="D4" s="33"/>
      <c r="E4" s="32" t="s">
        <v>2</v>
      </c>
      <c r="F4" s="33"/>
      <c r="G4" s="32" t="s">
        <v>3</v>
      </c>
      <c r="H4" s="33"/>
      <c r="I4" s="32" t="s">
        <v>4</v>
      </c>
      <c r="J4" s="33"/>
      <c r="K4" s="20" t="s">
        <v>0</v>
      </c>
      <c r="L4" s="7" t="s">
        <v>6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</row>
    <row r="5" spans="1:156" s="8" customFormat="1" ht="16.5" x14ac:dyDescent="0.25">
      <c r="A5" s="21">
        <v>1</v>
      </c>
      <c r="B5" s="18">
        <v>2</v>
      </c>
      <c r="C5" s="30">
        <v>3</v>
      </c>
      <c r="D5" s="31"/>
      <c r="E5" s="30">
        <v>4</v>
      </c>
      <c r="F5" s="31"/>
      <c r="G5" s="30">
        <v>5</v>
      </c>
      <c r="H5" s="31"/>
      <c r="I5" s="30" t="s">
        <v>5</v>
      </c>
      <c r="J5" s="31"/>
      <c r="K5" s="7">
        <v>7</v>
      </c>
      <c r="L5" s="7">
        <v>8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</row>
    <row r="6" spans="1:156" ht="99" x14ac:dyDescent="0.25">
      <c r="A6" s="9">
        <v>1</v>
      </c>
      <c r="B6" s="10" t="s">
        <v>18</v>
      </c>
      <c r="C6" s="27">
        <v>179974.87</v>
      </c>
      <c r="D6" s="28"/>
      <c r="E6" s="27">
        <v>0</v>
      </c>
      <c r="F6" s="28"/>
      <c r="G6" s="27">
        <v>1029.25</v>
      </c>
      <c r="H6" s="28"/>
      <c r="I6" s="23">
        <f>C6+E6+G6</f>
        <v>181004.12</v>
      </c>
      <c r="J6" s="24"/>
      <c r="K6" s="22" t="s">
        <v>8</v>
      </c>
      <c r="L6" s="22" t="s">
        <v>7</v>
      </c>
    </row>
    <row r="7" spans="1:156" ht="112.5" customHeight="1" x14ac:dyDescent="0.25">
      <c r="A7" s="9">
        <v>2</v>
      </c>
      <c r="B7" s="10" t="s">
        <v>19</v>
      </c>
      <c r="C7" s="27">
        <v>116883.68</v>
      </c>
      <c r="D7" s="28"/>
      <c r="E7" s="27">
        <v>56.28</v>
      </c>
      <c r="F7" s="28"/>
      <c r="G7" s="27">
        <v>1625.43</v>
      </c>
      <c r="H7" s="28"/>
      <c r="I7" s="23">
        <f>C7+E7+G7</f>
        <v>118565.38999999998</v>
      </c>
      <c r="J7" s="24"/>
      <c r="K7" s="22" t="s">
        <v>15</v>
      </c>
      <c r="L7" s="22" t="s">
        <v>16</v>
      </c>
    </row>
    <row r="8" spans="1:156" ht="165" x14ac:dyDescent="0.25">
      <c r="A8" s="9">
        <v>3</v>
      </c>
      <c r="B8" s="10" t="s">
        <v>20</v>
      </c>
      <c r="C8" s="27">
        <v>8327.9813300000005</v>
      </c>
      <c r="D8" s="28"/>
      <c r="E8" s="27">
        <v>4.2723199999999997</v>
      </c>
      <c r="F8" s="28"/>
      <c r="G8" s="27">
        <v>0</v>
      </c>
      <c r="H8" s="28"/>
      <c r="I8" s="23">
        <f>C8+E8+G8</f>
        <v>8332.2536500000006</v>
      </c>
      <c r="J8" s="24"/>
      <c r="K8" s="22" t="s">
        <v>10</v>
      </c>
      <c r="L8" s="22" t="s">
        <v>9</v>
      </c>
    </row>
    <row r="9" spans="1:156" ht="82.5" x14ac:dyDescent="0.25">
      <c r="A9" s="9">
        <v>4</v>
      </c>
      <c r="B9" s="10" t="s">
        <v>21</v>
      </c>
      <c r="C9" s="27">
        <v>142215</v>
      </c>
      <c r="D9" s="28"/>
      <c r="E9" s="27">
        <v>151</v>
      </c>
      <c r="F9" s="28"/>
      <c r="G9" s="27">
        <v>2732</v>
      </c>
      <c r="H9" s="28"/>
      <c r="I9" s="23">
        <f>C9+E9+G9</f>
        <v>145098</v>
      </c>
      <c r="J9" s="24"/>
      <c r="K9" s="22" t="s">
        <v>14</v>
      </c>
      <c r="L9" s="22" t="s">
        <v>11</v>
      </c>
    </row>
    <row r="10" spans="1:156" ht="24" customHeight="1" x14ac:dyDescent="0.25">
      <c r="A10" s="11"/>
      <c r="B10" s="12" t="s">
        <v>22</v>
      </c>
      <c r="C10" s="25">
        <f>SUM(C6:D9)</f>
        <v>447401.53132999997</v>
      </c>
      <c r="D10" s="26"/>
      <c r="E10" s="25">
        <f t="shared" ref="E10" si="0">SUM(E6:F9)</f>
        <v>211.55232000000001</v>
      </c>
      <c r="F10" s="26"/>
      <c r="G10" s="25">
        <f t="shared" ref="G10" si="1">SUM(G6:H9)</f>
        <v>5386.68</v>
      </c>
      <c r="H10" s="26"/>
      <c r="I10" s="25">
        <f t="shared" ref="I10" si="2">SUM(I6:J9)</f>
        <v>452999.76365000004</v>
      </c>
      <c r="J10" s="26"/>
      <c r="K10" s="19"/>
      <c r="L10" s="19"/>
    </row>
    <row r="11" spans="1:156" ht="15.75" customHeight="1" x14ac:dyDescent="0.25">
      <c r="A11" s="13"/>
      <c r="B11" s="14"/>
      <c r="C11" s="15"/>
      <c r="D11" s="15"/>
      <c r="E11" s="15"/>
      <c r="F11" s="15"/>
      <c r="G11" s="15"/>
      <c r="H11" s="15"/>
      <c r="I11" s="15"/>
      <c r="J11" s="15"/>
    </row>
    <row r="12" spans="1:156" ht="15.75" customHeight="1" x14ac:dyDescent="0.25">
      <c r="A12" s="13"/>
      <c r="B12" s="14"/>
      <c r="C12" s="15"/>
      <c r="D12" s="15"/>
      <c r="E12" s="15"/>
      <c r="F12" s="15"/>
      <c r="G12" s="15"/>
      <c r="H12" s="15"/>
      <c r="I12" s="15"/>
      <c r="J12" s="15"/>
    </row>
    <row r="13" spans="1:156" ht="18.75" x14ac:dyDescent="0.25">
      <c r="A13" s="16"/>
      <c r="F13" s="17"/>
    </row>
  </sheetData>
  <mergeCells count="29">
    <mergeCell ref="I9:J9"/>
    <mergeCell ref="A1:L3"/>
    <mergeCell ref="C5:D5"/>
    <mergeCell ref="E5:F5"/>
    <mergeCell ref="G5:H5"/>
    <mergeCell ref="I5:J5"/>
    <mergeCell ref="C4:D4"/>
    <mergeCell ref="E4:F4"/>
    <mergeCell ref="G4:H4"/>
    <mergeCell ref="I4:J4"/>
    <mergeCell ref="C6:D6"/>
    <mergeCell ref="E6:F6"/>
    <mergeCell ref="G6:H6"/>
    <mergeCell ref="I6:J6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</mergeCells>
  <printOptions horizontalCentered="1"/>
  <pageMargins left="3.937007874015748E-2" right="0.19685039370078741" top="0.19685039370078741" bottom="3.937007874015748E-2" header="0.35433070866141736" footer="0"/>
  <pageSetup paperSize="9" scale="45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п.11 ПП 542 от 11.06.2014г.</vt:lpstr>
      <vt:lpstr>'п.11 ПП 542 от 11.06.2014г.'!Заголовки_для_печати</vt:lpstr>
      <vt:lpstr>'п.11 ПП 542 от 11.06.2014г.'!Область_печати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2015-08-14T07:12:31Z</dcterms:modified>
</cp:coreProperties>
</file>